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<sst xmlns="http://schemas.openxmlformats.org/spreadsheetml/2006/main" count="22" uniqueCount="22">
  <si>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</si>
  <si>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</si>
  <si>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</si>
  <si>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</si>
  <si>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</si>
  <si>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</si>
  <si>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</si>
  <si>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</si>
  <si>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</si>
  <si>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</si>
  <si>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</si>
  <si>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</si>
  <si>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</si>
  <si>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</si>
  <si>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</si>
  <si>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</si>
  <si>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</si>
  <si>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</si>
  <si>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2012 г.</t>
  </si>
  <si>
    <t>2012 г. к 2011 г., %</t>
  </si>
  <si>
    <t>2012 г. к 2011г.,(+,-)</t>
  </si>
  <si>
    <t>Основные показатели деятельности Департамента ГСЗН Республики Марий Эл
 за январь - ноябрь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</si>
</sst>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17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16937</v>
      </c>
      <c r="D4" s="9">
        <v>20381</v>
      </c>
      <c r="E4" s="14">
        <f aca="true" t="shared" si="0" ref="E4:E14">C4/D4*100</f>
        <v>83.10190864040037</v>
      </c>
      <c r="F4" s="10">
        <f aca="true" t="shared" si="1" ref="F4:F14">C4-D4</f>
        <v>-3444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13145</v>
      </c>
      <c r="D5" s="9">
        <v>16149</v>
      </c>
      <c r="E5" s="14">
        <f t="shared" si="0"/>
        <v>81.39822899250727</v>
      </c>
      <c r="F5" s="10">
        <f t="shared" si="1"/>
        <v>-3004</v>
      </c>
      <c r="G5" s="1"/>
      <c r="H5" s="1"/>
      <c r="I5" s="1"/>
    </row>
    <row r="6" spans="1:9" ht="18">
      <c r="A6" s="9">
        <v>2</v>
      </c>
      <c r="B6" s="10" t="s">
        <v>4</v>
      </c>
      <c r="C6" s="9">
        <v>9843</v>
      </c>
      <c r="D6" s="9">
        <v>12893</v>
      </c>
      <c r="E6" s="14">
        <f t="shared" si="0"/>
        <v>76.34375242379586</v>
      </c>
      <c r="F6" s="10">
        <f t="shared" si="1"/>
        <v>-3050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9755</v>
      </c>
      <c r="D7" s="9">
        <v>11121</v>
      </c>
      <c r="E7" s="14">
        <f t="shared" si="0"/>
        <v>87.7169319305818</v>
      </c>
      <c r="F7" s="10">
        <f t="shared" si="1"/>
        <v>-1366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1403</v>
      </c>
      <c r="D8" s="9">
        <v>2107</v>
      </c>
      <c r="E8" s="14">
        <f t="shared" si="0"/>
        <v>66.58756525866161</v>
      </c>
      <c r="F8" s="10">
        <f t="shared" si="1"/>
        <v>-704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5292</v>
      </c>
      <c r="D9" s="9">
        <v>5880</v>
      </c>
      <c r="E9" s="14">
        <f t="shared" si="0"/>
        <v>90</v>
      </c>
      <c r="F9" s="10">
        <f t="shared" si="1"/>
        <v>-588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3433</v>
      </c>
      <c r="D10" s="9">
        <v>4868</v>
      </c>
      <c r="E10" s="14">
        <f t="shared" si="0"/>
        <v>70.52177485620378</v>
      </c>
      <c r="F10" s="10">
        <f t="shared" si="1"/>
        <v>-1435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7440</v>
      </c>
      <c r="D11" s="9">
        <v>3914</v>
      </c>
      <c r="E11" s="14">
        <f t="shared" si="0"/>
        <v>190.08686765457333</v>
      </c>
      <c r="F11" s="10">
        <f t="shared" si="1"/>
        <v>3526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2563</v>
      </c>
      <c r="D12" s="9">
        <v>2891</v>
      </c>
      <c r="E12" s="14">
        <f t="shared" si="0"/>
        <v>88.65444482877896</v>
      </c>
      <c r="F12" s="10">
        <f t="shared" si="1"/>
        <v>-328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0.92</v>
      </c>
      <c r="D13" s="9">
        <v>1.29</v>
      </c>
      <c r="E13" s="14">
        <f t="shared" si="0"/>
        <v>71.31782945736434</v>
      </c>
      <c r="F13" s="10">
        <f t="shared" si="1"/>
        <v>-0.37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0.5</v>
      </c>
      <c r="D14" s="15">
        <v>1.4</v>
      </c>
      <c r="E14" s="14">
        <f t="shared" si="0"/>
        <v>35.714285714285715</v>
      </c>
      <c r="F14" s="10">
        <f t="shared" si="1"/>
        <v>-0.8999999999999999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57.59579618586527</v>
      </c>
      <c r="D16" s="15">
        <f>D7/D4*100</f>
        <v>54.565526716059075</v>
      </c>
      <c r="E16" s="10"/>
      <c r="F16" s="14">
        <f>C16-D16</f>
        <v>3.0302694698061927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14.253784415320533</v>
      </c>
      <c r="D17" s="15">
        <f>D8/D6*100</f>
        <v>16.3422011944466</v>
      </c>
      <c r="E17" s="10"/>
      <c r="F17" s="14">
        <f>C17-D17</f>
        <v>-2.0884167791260655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январь-ноябрь 2012 года</dc:title>
  <dc:subject/>
  <dc:creator>u42402</dc:creator>
  <cp:keywords/>
  <dc:description/>
  <cp:lastModifiedBy>Большакова Е.Ю.</cp:lastModifiedBy>
  <cp:lastPrinted>2012-10-08T07:20:35Z</cp:lastPrinted>
  <dcterms:created xsi:type="dcterms:W3CDTF">2010-06-21T11:12:16Z</dcterms:created>
  <dcterms:modified xsi:type="dcterms:W3CDTF">2012-12-10T05:41:51Z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XXJ7TYMEEKJ2-672-80</vt:lpwstr>
  </property>
  <property fmtid="{D5CDD505-2E9C-101B-9397-08002B2CF9AE}" pid="3" name="_dlc_DocIdItemGuid">
    <vt:lpwstr>075fc6dd-2e13-4b8e-8c65-df81a1e3d7f7</vt:lpwstr>
  </property>
  <property fmtid="{D5CDD505-2E9C-101B-9397-08002B2CF9AE}" pid="4" name="_dlc_DocIdUrl">
    <vt:lpwstr>https://vip.gov.mari.ru/fgszn/_layouts/DocIdRedir.aspx?ID=XXJ7TYMEEKJ2-672-80, XXJ7TYMEEKJ2-672-80</vt:lpwstr>
  </property>
  <property fmtid="{D5CDD505-2E9C-101B-9397-08002B2CF9AE}" pid="5" name="Папка">
    <vt:lpwstr>2012 год</vt:lpwstr>
  </property>
  <property fmtid="{D5CDD505-2E9C-101B-9397-08002B2CF9AE}" pid="6" name="Описание">
    <vt:lpwstr>табличный материал</vt:lpwstr>
  </property>
  <property fmtid="{D5CDD505-2E9C-101B-9397-08002B2CF9AE}" pid="7" name="xd_Signature">
    <vt:lpwstr/>
  </property>
  <property fmtid="{D5CDD505-2E9C-101B-9397-08002B2CF9AE}" pid="8" name="Order">
    <vt:lpwstr>8000.00000000000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>1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